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errera\Desktop\Estadística para el Portal\"/>
    </mc:Choice>
  </mc:AlternateContent>
  <bookViews>
    <workbookView xWindow="0" yWindow="0" windowWidth="19200" windowHeight="1189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H9" i="1"/>
  <c r="G9" i="1"/>
  <c r="F9" i="1"/>
  <c r="C9" i="1"/>
  <c r="K8" i="1" l="1"/>
  <c r="G8" i="1"/>
  <c r="H8" i="1" s="1"/>
  <c r="J8" i="1" s="1"/>
  <c r="F8" i="1"/>
  <c r="C8" i="1"/>
  <c r="E8" i="1" s="1"/>
  <c r="K7" i="1"/>
  <c r="I7" i="1"/>
  <c r="H7" i="1"/>
  <c r="G7" i="1"/>
  <c r="F7" i="1"/>
  <c r="C7" i="1"/>
  <c r="E7" i="1" s="1"/>
  <c r="K6" i="1"/>
  <c r="I6" i="1"/>
  <c r="H6" i="1"/>
  <c r="G6" i="1"/>
  <c r="F6" i="1"/>
  <c r="C6" i="1"/>
  <c r="E6" i="1" s="1"/>
  <c r="J6" i="1" s="1"/>
  <c r="K5" i="1"/>
  <c r="I5" i="1"/>
  <c r="H5" i="1"/>
  <c r="G5" i="1"/>
  <c r="F5" i="1"/>
  <c r="C5" i="1"/>
  <c r="E5" i="1" s="1"/>
  <c r="J5" i="1" s="1"/>
  <c r="J7" i="1" l="1"/>
</calcChain>
</file>

<file path=xl/comments1.xml><?xml version="1.0" encoding="utf-8"?>
<comments xmlns="http://schemas.openxmlformats.org/spreadsheetml/2006/main">
  <authors>
    <author>Dolca Herrera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Dolca Herrera:</t>
        </r>
        <r>
          <rPr>
            <sz val="9"/>
            <color indexed="81"/>
            <rFont val="Tahoma"/>
            <family val="2"/>
          </rPr>
          <t xml:space="preserve">
Reclamaciones recibidas del mes actual mas las pendientes del mes anterior</t>
        </r>
      </text>
    </comment>
  </commentList>
</comments>
</file>

<file path=xl/sharedStrings.xml><?xml version="1.0" encoding="utf-8"?>
<sst xmlns="http://schemas.openxmlformats.org/spreadsheetml/2006/main" count="18" uniqueCount="18">
  <si>
    <t>Informe Mensual General Resumido, Abril 2017</t>
  </si>
  <si>
    <t>Dirección Protecom y Peritajes</t>
  </si>
  <si>
    <t>Meses</t>
  </si>
  <si>
    <t>Recibidas</t>
  </si>
  <si>
    <t>Atraso</t>
  </si>
  <si>
    <t>Total Reclamaciones</t>
  </si>
  <si>
    <t>Procedentes</t>
  </si>
  <si>
    <t>Improcedentes</t>
  </si>
  <si>
    <t>Total deciciones</t>
  </si>
  <si>
    <t>En Proceso</t>
  </si>
  <si>
    <t>% Decisiones Vs. Total Reclamciones Trabajadas en el mes</t>
  </si>
  <si>
    <t>RD$ Ordenados Acreditar</t>
  </si>
  <si>
    <t xml:space="preserve">Enero </t>
  </si>
  <si>
    <t>Febrero</t>
  </si>
  <si>
    <t>Marzo</t>
  </si>
  <si>
    <t>Abril</t>
  </si>
  <si>
    <t xml:space="preserve">Total General </t>
  </si>
  <si>
    <t>Total Reclamaciones = Recibidas + Atraso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</si>
</sst>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_);_(* \(#,##0\);_(* &quot;-&quot;??_);_(@_)"/>
    <numFmt numFmtId="165" formatCode="_(* #,##0.00_);_(* \(#,##0.00\);_(* &quot;-&quot;??_);_(@_)"/>
    <numFmt numFmtId="166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220740379042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164" fontId="1" fillId="0" borderId="1" xfId="1" applyNumberFormat="1" applyFont="1" applyBorder="1"/>
    <xf numFmtId="9" fontId="1" fillId="0" borderId="1" xfId="2" applyFont="1" applyBorder="1"/>
    <xf numFmtId="165" fontId="1" fillId="0" borderId="1" xfId="1" applyNumberFormat="1" applyFont="1" applyBorder="1"/>
    <xf numFmtId="0" fontId="4" fillId="2" borderId="0" xfId="0" applyFont="1" applyFill="1" applyBorder="1" applyAlignment="1">
      <alignment horizontal="center" wrapText="1"/>
    </xf>
    <xf numFmtId="164" fontId="0" fillId="2" borderId="0" xfId="0" applyNumberFormat="1" applyFill="1" applyBorder="1"/>
    <xf numFmtId="9" fontId="1" fillId="2" borderId="0" xfId="2" applyFont="1" applyFill="1" applyBorder="1"/>
    <xf numFmtId="166" fontId="0" fillId="2" borderId="0" xfId="0" applyNumberFormat="1" applyFill="1" applyBorder="1"/>
    <xf numFmtId="164" fontId="1" fillId="0" borderId="0" xfId="1" applyNumberFormat="1" applyFont="1"/>
    <xf numFmtId="43" fontId="1" fillId="0" borderId="0" xfId="1" applyFont="1"/>
    <xf numFmtId="0" fontId="2" fillId="3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/>
    <xf numFmtId="165" fontId="8" fillId="4" borderId="1" xfId="1" applyNumberFormat="1" applyFont="1" applyFill="1" applyBorder="1"/>
    <xf numFmtId="165" fontId="8" fillId="4" borderId="1" xfId="0" applyNumberFormat="1" applyFont="1" applyFill="1" applyBorder="1"/>
    <xf numFmtId="0" fontId="9" fillId="0" borderId="1" xfId="0" applyFont="1" applyBorder="1"/>
    <xf numFmtId="0" fontId="10" fillId="4" borderId="1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Gráfica Reclamaciones</a:t>
            </a:r>
            <a:r>
              <a:rPr lang="es-ES" baseline="0"/>
              <a:t> Abril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84501782765412"/>
          <c:y val="0.23029464663547755"/>
          <c:w val="0.84732152230971125"/>
          <c:h val="0.56301281925330848"/>
        </c:manualLayout>
      </c:layout>
      <c:lineChart>
        <c:grouping val="standard"/>
        <c:varyColors val="0"/>
        <c:ser>
          <c:idx val="0"/>
          <c:order val="0"/>
          <c:tx>
            <c:strRef>
              <c:f>'[1]Resumen general'!$B$5</c:f>
              <c:strCache>
                <c:ptCount val="1"/>
                <c:pt idx="0">
                  <c:v>Enero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'[1]Resumen general'!$C$5:$I$5</c:f>
              <c:numCache>
                <c:formatCode>General</c:formatCode>
                <c:ptCount val="7"/>
                <c:pt idx="0">
                  <c:v>2368</c:v>
                </c:pt>
                <c:pt idx="1">
                  <c:v>2914</c:v>
                </c:pt>
                <c:pt idx="2">
                  <c:v>5282</c:v>
                </c:pt>
                <c:pt idx="3">
                  <c:v>742</c:v>
                </c:pt>
                <c:pt idx="4">
                  <c:v>2090</c:v>
                </c:pt>
                <c:pt idx="5">
                  <c:v>2832</c:v>
                </c:pt>
                <c:pt idx="6">
                  <c:v>2057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'[1]Resumen general'!$B$6</c:f>
              <c:strCache>
                <c:ptCount val="1"/>
                <c:pt idx="0">
                  <c:v>Febrero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'[1]Resumen general'!$C$6:$I$6</c:f>
              <c:numCache>
                <c:formatCode>General</c:formatCode>
                <c:ptCount val="7"/>
                <c:pt idx="0">
                  <c:v>1963</c:v>
                </c:pt>
                <c:pt idx="1">
                  <c:v>2057</c:v>
                </c:pt>
                <c:pt idx="2">
                  <c:v>4020</c:v>
                </c:pt>
                <c:pt idx="3">
                  <c:v>823</c:v>
                </c:pt>
                <c:pt idx="4">
                  <c:v>1619</c:v>
                </c:pt>
                <c:pt idx="5">
                  <c:v>2442</c:v>
                </c:pt>
                <c:pt idx="6">
                  <c:v>1749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'[1]Resumen general'!$B$7</c:f>
              <c:strCache>
                <c:ptCount val="1"/>
                <c:pt idx="0">
                  <c:v>Marzo</c:v>
                </c:pt>
              </c:strCache>
            </c:strRef>
          </c:tx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'[1]Resumen general'!$C$7:$I$7</c:f>
              <c:numCache>
                <c:formatCode>General</c:formatCode>
                <c:ptCount val="7"/>
                <c:pt idx="0">
                  <c:v>2020</c:v>
                </c:pt>
                <c:pt idx="1">
                  <c:v>1749</c:v>
                </c:pt>
                <c:pt idx="2">
                  <c:v>3769</c:v>
                </c:pt>
                <c:pt idx="3">
                  <c:v>869</c:v>
                </c:pt>
                <c:pt idx="4">
                  <c:v>2235</c:v>
                </c:pt>
                <c:pt idx="5">
                  <c:v>3104</c:v>
                </c:pt>
                <c:pt idx="6">
                  <c:v>687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'[1]Resumen general'!$B$8</c:f>
              <c:strCache>
                <c:ptCount val="1"/>
                <c:pt idx="0">
                  <c:v>Abril</c:v>
                </c:pt>
              </c:strCache>
            </c:strRef>
          </c:tx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'[1]Resumen general'!$C$8:$I$8</c:f>
              <c:numCache>
                <c:formatCode>General</c:formatCode>
                <c:ptCount val="7"/>
                <c:pt idx="0">
                  <c:v>1470</c:v>
                </c:pt>
                <c:pt idx="1">
                  <c:v>687</c:v>
                </c:pt>
                <c:pt idx="2">
                  <c:v>2157</c:v>
                </c:pt>
                <c:pt idx="3">
                  <c:v>435</c:v>
                </c:pt>
                <c:pt idx="4">
                  <c:v>1041</c:v>
                </c:pt>
                <c:pt idx="5">
                  <c:v>1476</c:v>
                </c:pt>
                <c:pt idx="6">
                  <c:v>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09816"/>
        <c:axId val="302707464"/>
      </c:lineChart>
      <c:catAx>
        <c:axId val="30270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02707464"/>
        <c:crosses val="autoZero"/>
        <c:auto val="1"/>
        <c:lblAlgn val="ctr"/>
        <c:lblOffset val="100"/>
        <c:noMultiLvlLbl val="0"/>
      </c:catAx>
      <c:valAx>
        <c:axId val="302707464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02709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66676</xdr:rowOff>
    </xdr:from>
    <xdr:to>
      <xdr:col>11</xdr:col>
      <xdr:colOff>76200</xdr:colOff>
      <xdr:row>21</xdr:row>
      <xdr:rowOff>266701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errera/Desktop/Todas%20las%20carpetas/INFORME%20PROTECOM/Informe%20Protecom%202017/Inf.%20Reclamaciones%20Protecom%20Abril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eneral"/>
      <sheetName val="Inf. Mansual Por Ditrib."/>
      <sheetName val="Por analistasEdeeste"/>
      <sheetName val="Por analistasEdenorte"/>
      <sheetName val="Por analistas Edesur"/>
    </sheetNames>
    <sheetDataSet>
      <sheetData sheetId="0">
        <row r="4">
          <cell r="C4" t="str">
            <v>Recibidas</v>
          </cell>
          <cell r="D4" t="str">
            <v>Atraso</v>
          </cell>
          <cell r="E4" t="str">
            <v>Total Reclamaciones</v>
          </cell>
          <cell r="F4" t="str">
            <v>Procedentes</v>
          </cell>
          <cell r="G4" t="str">
            <v>Improcedentes</v>
          </cell>
          <cell r="H4" t="str">
            <v>Total deciciones</v>
          </cell>
          <cell r="I4" t="str">
            <v>En Proceso</v>
          </cell>
        </row>
        <row r="5">
          <cell r="B5" t="str">
            <v xml:space="preserve">Enero </v>
          </cell>
          <cell r="C5">
            <v>2368</v>
          </cell>
          <cell r="D5">
            <v>2914</v>
          </cell>
          <cell r="E5">
            <v>5282</v>
          </cell>
          <cell r="F5">
            <v>742</v>
          </cell>
          <cell r="G5">
            <v>2090</v>
          </cell>
          <cell r="H5">
            <v>2832</v>
          </cell>
          <cell r="I5">
            <v>2057</v>
          </cell>
        </row>
        <row r="6">
          <cell r="B6" t="str">
            <v>Febrero</v>
          </cell>
          <cell r="C6">
            <v>1963</v>
          </cell>
          <cell r="D6">
            <v>2057</v>
          </cell>
          <cell r="E6">
            <v>4020</v>
          </cell>
          <cell r="F6">
            <v>823</v>
          </cell>
          <cell r="G6">
            <v>1619</v>
          </cell>
          <cell r="H6">
            <v>2442</v>
          </cell>
          <cell r="I6">
            <v>1749</v>
          </cell>
        </row>
        <row r="7">
          <cell r="B7" t="str">
            <v>Marzo</v>
          </cell>
          <cell r="C7">
            <v>2020</v>
          </cell>
          <cell r="D7">
            <v>1749</v>
          </cell>
          <cell r="E7">
            <v>3769</v>
          </cell>
          <cell r="F7">
            <v>869</v>
          </cell>
          <cell r="G7">
            <v>2235</v>
          </cell>
          <cell r="H7">
            <v>3104</v>
          </cell>
          <cell r="I7">
            <v>687</v>
          </cell>
        </row>
        <row r="8">
          <cell r="B8" t="str">
            <v>Abril</v>
          </cell>
          <cell r="C8">
            <v>1470</v>
          </cell>
          <cell r="D8">
            <v>687</v>
          </cell>
          <cell r="E8">
            <v>2157</v>
          </cell>
          <cell r="F8">
            <v>435</v>
          </cell>
          <cell r="G8">
            <v>1041</v>
          </cell>
          <cell r="H8">
            <v>1476</v>
          </cell>
          <cell r="I8">
            <v>650</v>
          </cell>
        </row>
      </sheetData>
      <sheetData sheetId="1">
        <row r="123">
          <cell r="C123">
            <v>2368</v>
          </cell>
          <cell r="D123">
            <v>742</v>
          </cell>
          <cell r="E123">
            <v>2090</v>
          </cell>
          <cell r="F123">
            <v>2832</v>
          </cell>
          <cell r="G123">
            <v>2057</v>
          </cell>
          <cell r="H123">
            <v>7033375</v>
          </cell>
        </row>
        <row r="125">
          <cell r="C125">
            <v>1963</v>
          </cell>
          <cell r="D125">
            <v>823</v>
          </cell>
          <cell r="E125">
            <v>1619</v>
          </cell>
          <cell r="F125">
            <v>2442</v>
          </cell>
          <cell r="G125">
            <v>1749</v>
          </cell>
          <cell r="H125">
            <v>5252837</v>
          </cell>
        </row>
        <row r="127">
          <cell r="C127">
            <v>2020</v>
          </cell>
          <cell r="D127">
            <v>869</v>
          </cell>
          <cell r="E127">
            <v>2235</v>
          </cell>
          <cell r="F127">
            <v>3104</v>
          </cell>
          <cell r="G127">
            <v>687</v>
          </cell>
          <cell r="H127">
            <v>6858677</v>
          </cell>
        </row>
        <row r="129">
          <cell r="C129">
            <v>1470</v>
          </cell>
          <cell r="D129">
            <v>435</v>
          </cell>
          <cell r="E129">
            <v>1041</v>
          </cell>
          <cell r="H129">
            <v>3298269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4"/>
  <sheetViews>
    <sheetView tabSelected="1" workbookViewId="0">
      <selection activeCell="L10" sqref="L10"/>
    </sheetView>
  </sheetViews>
  <sheetFormatPr baseColWidth="10" defaultRowHeight="21.75" customHeight="1" x14ac:dyDescent="0.25"/>
  <cols>
    <col min="1" max="1" width="2.5703125" customWidth="1"/>
    <col min="2" max="2" width="14.42578125" customWidth="1"/>
    <col min="3" max="3" width="13.42578125" customWidth="1"/>
    <col min="4" max="4" width="13.42578125" hidden="1" customWidth="1"/>
    <col min="5" max="5" width="17.140625" hidden="1" customWidth="1"/>
    <col min="6" max="6" width="14.5703125" bestFit="1" customWidth="1"/>
    <col min="7" max="7" width="17.140625" bestFit="1" customWidth="1"/>
    <col min="8" max="8" width="18.42578125" bestFit="1" customWidth="1"/>
    <col min="9" max="9" width="12.85546875" bestFit="1" customWidth="1"/>
    <col min="10" max="10" width="16.5703125" hidden="1" customWidth="1"/>
    <col min="11" max="11" width="22.28515625" customWidth="1"/>
    <col min="12" max="12" width="18.140625" customWidth="1"/>
    <col min="14" max="14" width="14.140625" bestFit="1" customWidth="1"/>
    <col min="257" max="257" width="2.5703125" customWidth="1"/>
    <col min="258" max="258" width="14.42578125" customWidth="1"/>
    <col min="259" max="260" width="13.42578125" customWidth="1"/>
    <col min="261" max="261" width="17.140625" customWidth="1"/>
    <col min="262" max="262" width="14.5703125" bestFit="1" customWidth="1"/>
    <col min="263" max="263" width="17.140625" bestFit="1" customWidth="1"/>
    <col min="264" max="264" width="18.42578125" bestFit="1" customWidth="1"/>
    <col min="265" max="265" width="12.85546875" bestFit="1" customWidth="1"/>
    <col min="266" max="266" width="16.5703125" customWidth="1"/>
    <col min="267" max="267" width="22.28515625" customWidth="1"/>
    <col min="268" max="268" width="18.140625" customWidth="1"/>
    <col min="270" max="270" width="14.140625" bestFit="1" customWidth="1"/>
    <col min="513" max="513" width="2.5703125" customWidth="1"/>
    <col min="514" max="514" width="14.42578125" customWidth="1"/>
    <col min="515" max="516" width="13.42578125" customWidth="1"/>
    <col min="517" max="517" width="17.140625" customWidth="1"/>
    <col min="518" max="518" width="14.5703125" bestFit="1" customWidth="1"/>
    <col min="519" max="519" width="17.140625" bestFit="1" customWidth="1"/>
    <col min="520" max="520" width="18.42578125" bestFit="1" customWidth="1"/>
    <col min="521" max="521" width="12.85546875" bestFit="1" customWidth="1"/>
    <col min="522" max="522" width="16.5703125" customWidth="1"/>
    <col min="523" max="523" width="22.28515625" customWidth="1"/>
    <col min="524" max="524" width="18.140625" customWidth="1"/>
    <col min="526" max="526" width="14.140625" bestFit="1" customWidth="1"/>
    <col min="769" max="769" width="2.5703125" customWidth="1"/>
    <col min="770" max="770" width="14.42578125" customWidth="1"/>
    <col min="771" max="772" width="13.42578125" customWidth="1"/>
    <col min="773" max="773" width="17.140625" customWidth="1"/>
    <col min="774" max="774" width="14.5703125" bestFit="1" customWidth="1"/>
    <col min="775" max="775" width="17.140625" bestFit="1" customWidth="1"/>
    <col min="776" max="776" width="18.42578125" bestFit="1" customWidth="1"/>
    <col min="777" max="777" width="12.85546875" bestFit="1" customWidth="1"/>
    <col min="778" max="778" width="16.5703125" customWidth="1"/>
    <col min="779" max="779" width="22.28515625" customWidth="1"/>
    <col min="780" max="780" width="18.140625" customWidth="1"/>
    <col min="782" max="782" width="14.140625" bestFit="1" customWidth="1"/>
    <col min="1025" max="1025" width="2.5703125" customWidth="1"/>
    <col min="1026" max="1026" width="14.42578125" customWidth="1"/>
    <col min="1027" max="1028" width="13.42578125" customWidth="1"/>
    <col min="1029" max="1029" width="17.140625" customWidth="1"/>
    <col min="1030" max="1030" width="14.5703125" bestFit="1" customWidth="1"/>
    <col min="1031" max="1031" width="17.140625" bestFit="1" customWidth="1"/>
    <col min="1032" max="1032" width="18.42578125" bestFit="1" customWidth="1"/>
    <col min="1033" max="1033" width="12.85546875" bestFit="1" customWidth="1"/>
    <col min="1034" max="1034" width="16.5703125" customWidth="1"/>
    <col min="1035" max="1035" width="22.28515625" customWidth="1"/>
    <col min="1036" max="1036" width="18.140625" customWidth="1"/>
    <col min="1038" max="1038" width="14.140625" bestFit="1" customWidth="1"/>
    <col min="1281" max="1281" width="2.5703125" customWidth="1"/>
    <col min="1282" max="1282" width="14.42578125" customWidth="1"/>
    <col min="1283" max="1284" width="13.42578125" customWidth="1"/>
    <col min="1285" max="1285" width="17.140625" customWidth="1"/>
    <col min="1286" max="1286" width="14.5703125" bestFit="1" customWidth="1"/>
    <col min="1287" max="1287" width="17.140625" bestFit="1" customWidth="1"/>
    <col min="1288" max="1288" width="18.42578125" bestFit="1" customWidth="1"/>
    <col min="1289" max="1289" width="12.85546875" bestFit="1" customWidth="1"/>
    <col min="1290" max="1290" width="16.5703125" customWidth="1"/>
    <col min="1291" max="1291" width="22.28515625" customWidth="1"/>
    <col min="1292" max="1292" width="18.140625" customWidth="1"/>
    <col min="1294" max="1294" width="14.140625" bestFit="1" customWidth="1"/>
    <col min="1537" max="1537" width="2.5703125" customWidth="1"/>
    <col min="1538" max="1538" width="14.42578125" customWidth="1"/>
    <col min="1539" max="1540" width="13.42578125" customWidth="1"/>
    <col min="1541" max="1541" width="17.140625" customWidth="1"/>
    <col min="1542" max="1542" width="14.5703125" bestFit="1" customWidth="1"/>
    <col min="1543" max="1543" width="17.140625" bestFit="1" customWidth="1"/>
    <col min="1544" max="1544" width="18.42578125" bestFit="1" customWidth="1"/>
    <col min="1545" max="1545" width="12.85546875" bestFit="1" customWidth="1"/>
    <col min="1546" max="1546" width="16.5703125" customWidth="1"/>
    <col min="1547" max="1547" width="22.28515625" customWidth="1"/>
    <col min="1548" max="1548" width="18.140625" customWidth="1"/>
    <col min="1550" max="1550" width="14.140625" bestFit="1" customWidth="1"/>
    <col min="1793" max="1793" width="2.5703125" customWidth="1"/>
    <col min="1794" max="1794" width="14.42578125" customWidth="1"/>
    <col min="1795" max="1796" width="13.42578125" customWidth="1"/>
    <col min="1797" max="1797" width="17.140625" customWidth="1"/>
    <col min="1798" max="1798" width="14.5703125" bestFit="1" customWidth="1"/>
    <col min="1799" max="1799" width="17.140625" bestFit="1" customWidth="1"/>
    <col min="1800" max="1800" width="18.42578125" bestFit="1" customWidth="1"/>
    <col min="1801" max="1801" width="12.85546875" bestFit="1" customWidth="1"/>
    <col min="1802" max="1802" width="16.5703125" customWidth="1"/>
    <col min="1803" max="1803" width="22.28515625" customWidth="1"/>
    <col min="1804" max="1804" width="18.140625" customWidth="1"/>
    <col min="1806" max="1806" width="14.140625" bestFit="1" customWidth="1"/>
    <col min="2049" max="2049" width="2.5703125" customWidth="1"/>
    <col min="2050" max="2050" width="14.42578125" customWidth="1"/>
    <col min="2051" max="2052" width="13.42578125" customWidth="1"/>
    <col min="2053" max="2053" width="17.140625" customWidth="1"/>
    <col min="2054" max="2054" width="14.5703125" bestFit="1" customWidth="1"/>
    <col min="2055" max="2055" width="17.140625" bestFit="1" customWidth="1"/>
    <col min="2056" max="2056" width="18.42578125" bestFit="1" customWidth="1"/>
    <col min="2057" max="2057" width="12.85546875" bestFit="1" customWidth="1"/>
    <col min="2058" max="2058" width="16.5703125" customWidth="1"/>
    <col min="2059" max="2059" width="22.28515625" customWidth="1"/>
    <col min="2060" max="2060" width="18.140625" customWidth="1"/>
    <col min="2062" max="2062" width="14.140625" bestFit="1" customWidth="1"/>
    <col min="2305" max="2305" width="2.5703125" customWidth="1"/>
    <col min="2306" max="2306" width="14.42578125" customWidth="1"/>
    <col min="2307" max="2308" width="13.42578125" customWidth="1"/>
    <col min="2309" max="2309" width="17.140625" customWidth="1"/>
    <col min="2310" max="2310" width="14.5703125" bestFit="1" customWidth="1"/>
    <col min="2311" max="2311" width="17.140625" bestFit="1" customWidth="1"/>
    <col min="2312" max="2312" width="18.42578125" bestFit="1" customWidth="1"/>
    <col min="2313" max="2313" width="12.85546875" bestFit="1" customWidth="1"/>
    <col min="2314" max="2314" width="16.5703125" customWidth="1"/>
    <col min="2315" max="2315" width="22.28515625" customWidth="1"/>
    <col min="2316" max="2316" width="18.140625" customWidth="1"/>
    <col min="2318" max="2318" width="14.140625" bestFit="1" customWidth="1"/>
    <col min="2561" max="2561" width="2.5703125" customWidth="1"/>
    <col min="2562" max="2562" width="14.42578125" customWidth="1"/>
    <col min="2563" max="2564" width="13.42578125" customWidth="1"/>
    <col min="2565" max="2565" width="17.140625" customWidth="1"/>
    <col min="2566" max="2566" width="14.5703125" bestFit="1" customWidth="1"/>
    <col min="2567" max="2567" width="17.140625" bestFit="1" customWidth="1"/>
    <col min="2568" max="2568" width="18.42578125" bestFit="1" customWidth="1"/>
    <col min="2569" max="2569" width="12.85546875" bestFit="1" customWidth="1"/>
    <col min="2570" max="2570" width="16.5703125" customWidth="1"/>
    <col min="2571" max="2571" width="22.28515625" customWidth="1"/>
    <col min="2572" max="2572" width="18.140625" customWidth="1"/>
    <col min="2574" max="2574" width="14.140625" bestFit="1" customWidth="1"/>
    <col min="2817" max="2817" width="2.5703125" customWidth="1"/>
    <col min="2818" max="2818" width="14.42578125" customWidth="1"/>
    <col min="2819" max="2820" width="13.42578125" customWidth="1"/>
    <col min="2821" max="2821" width="17.140625" customWidth="1"/>
    <col min="2822" max="2822" width="14.5703125" bestFit="1" customWidth="1"/>
    <col min="2823" max="2823" width="17.140625" bestFit="1" customWidth="1"/>
    <col min="2824" max="2824" width="18.42578125" bestFit="1" customWidth="1"/>
    <col min="2825" max="2825" width="12.85546875" bestFit="1" customWidth="1"/>
    <col min="2826" max="2826" width="16.5703125" customWidth="1"/>
    <col min="2827" max="2827" width="22.28515625" customWidth="1"/>
    <col min="2828" max="2828" width="18.140625" customWidth="1"/>
    <col min="2830" max="2830" width="14.140625" bestFit="1" customWidth="1"/>
    <col min="3073" max="3073" width="2.5703125" customWidth="1"/>
    <col min="3074" max="3074" width="14.42578125" customWidth="1"/>
    <col min="3075" max="3076" width="13.42578125" customWidth="1"/>
    <col min="3077" max="3077" width="17.140625" customWidth="1"/>
    <col min="3078" max="3078" width="14.5703125" bestFit="1" customWidth="1"/>
    <col min="3079" max="3079" width="17.140625" bestFit="1" customWidth="1"/>
    <col min="3080" max="3080" width="18.42578125" bestFit="1" customWidth="1"/>
    <col min="3081" max="3081" width="12.85546875" bestFit="1" customWidth="1"/>
    <col min="3082" max="3082" width="16.5703125" customWidth="1"/>
    <col min="3083" max="3083" width="22.28515625" customWidth="1"/>
    <col min="3084" max="3084" width="18.140625" customWidth="1"/>
    <col min="3086" max="3086" width="14.140625" bestFit="1" customWidth="1"/>
    <col min="3329" max="3329" width="2.5703125" customWidth="1"/>
    <col min="3330" max="3330" width="14.42578125" customWidth="1"/>
    <col min="3331" max="3332" width="13.42578125" customWidth="1"/>
    <col min="3333" max="3333" width="17.140625" customWidth="1"/>
    <col min="3334" max="3334" width="14.5703125" bestFit="1" customWidth="1"/>
    <col min="3335" max="3335" width="17.140625" bestFit="1" customWidth="1"/>
    <col min="3336" max="3336" width="18.42578125" bestFit="1" customWidth="1"/>
    <col min="3337" max="3337" width="12.85546875" bestFit="1" customWidth="1"/>
    <col min="3338" max="3338" width="16.5703125" customWidth="1"/>
    <col min="3339" max="3339" width="22.28515625" customWidth="1"/>
    <col min="3340" max="3340" width="18.140625" customWidth="1"/>
    <col min="3342" max="3342" width="14.140625" bestFit="1" customWidth="1"/>
    <col min="3585" max="3585" width="2.5703125" customWidth="1"/>
    <col min="3586" max="3586" width="14.42578125" customWidth="1"/>
    <col min="3587" max="3588" width="13.42578125" customWidth="1"/>
    <col min="3589" max="3589" width="17.140625" customWidth="1"/>
    <col min="3590" max="3590" width="14.5703125" bestFit="1" customWidth="1"/>
    <col min="3591" max="3591" width="17.140625" bestFit="1" customWidth="1"/>
    <col min="3592" max="3592" width="18.42578125" bestFit="1" customWidth="1"/>
    <col min="3593" max="3593" width="12.85546875" bestFit="1" customWidth="1"/>
    <col min="3594" max="3594" width="16.5703125" customWidth="1"/>
    <col min="3595" max="3595" width="22.28515625" customWidth="1"/>
    <col min="3596" max="3596" width="18.140625" customWidth="1"/>
    <col min="3598" max="3598" width="14.140625" bestFit="1" customWidth="1"/>
    <col min="3841" max="3841" width="2.5703125" customWidth="1"/>
    <col min="3842" max="3842" width="14.42578125" customWidth="1"/>
    <col min="3843" max="3844" width="13.42578125" customWidth="1"/>
    <col min="3845" max="3845" width="17.140625" customWidth="1"/>
    <col min="3846" max="3846" width="14.5703125" bestFit="1" customWidth="1"/>
    <col min="3847" max="3847" width="17.140625" bestFit="1" customWidth="1"/>
    <col min="3848" max="3848" width="18.42578125" bestFit="1" customWidth="1"/>
    <col min="3849" max="3849" width="12.85546875" bestFit="1" customWidth="1"/>
    <col min="3850" max="3850" width="16.5703125" customWidth="1"/>
    <col min="3851" max="3851" width="22.28515625" customWidth="1"/>
    <col min="3852" max="3852" width="18.140625" customWidth="1"/>
    <col min="3854" max="3854" width="14.140625" bestFit="1" customWidth="1"/>
    <col min="4097" max="4097" width="2.5703125" customWidth="1"/>
    <col min="4098" max="4098" width="14.42578125" customWidth="1"/>
    <col min="4099" max="4100" width="13.42578125" customWidth="1"/>
    <col min="4101" max="4101" width="17.140625" customWidth="1"/>
    <col min="4102" max="4102" width="14.5703125" bestFit="1" customWidth="1"/>
    <col min="4103" max="4103" width="17.140625" bestFit="1" customWidth="1"/>
    <col min="4104" max="4104" width="18.42578125" bestFit="1" customWidth="1"/>
    <col min="4105" max="4105" width="12.85546875" bestFit="1" customWidth="1"/>
    <col min="4106" max="4106" width="16.5703125" customWidth="1"/>
    <col min="4107" max="4107" width="22.28515625" customWidth="1"/>
    <col min="4108" max="4108" width="18.140625" customWidth="1"/>
    <col min="4110" max="4110" width="14.140625" bestFit="1" customWidth="1"/>
    <col min="4353" max="4353" width="2.5703125" customWidth="1"/>
    <col min="4354" max="4354" width="14.42578125" customWidth="1"/>
    <col min="4355" max="4356" width="13.42578125" customWidth="1"/>
    <col min="4357" max="4357" width="17.140625" customWidth="1"/>
    <col min="4358" max="4358" width="14.5703125" bestFit="1" customWidth="1"/>
    <col min="4359" max="4359" width="17.140625" bestFit="1" customWidth="1"/>
    <col min="4360" max="4360" width="18.42578125" bestFit="1" customWidth="1"/>
    <col min="4361" max="4361" width="12.85546875" bestFit="1" customWidth="1"/>
    <col min="4362" max="4362" width="16.5703125" customWidth="1"/>
    <col min="4363" max="4363" width="22.28515625" customWidth="1"/>
    <col min="4364" max="4364" width="18.140625" customWidth="1"/>
    <col min="4366" max="4366" width="14.140625" bestFit="1" customWidth="1"/>
    <col min="4609" max="4609" width="2.5703125" customWidth="1"/>
    <col min="4610" max="4610" width="14.42578125" customWidth="1"/>
    <col min="4611" max="4612" width="13.42578125" customWidth="1"/>
    <col min="4613" max="4613" width="17.140625" customWidth="1"/>
    <col min="4614" max="4614" width="14.5703125" bestFit="1" customWidth="1"/>
    <col min="4615" max="4615" width="17.140625" bestFit="1" customWidth="1"/>
    <col min="4616" max="4616" width="18.42578125" bestFit="1" customWidth="1"/>
    <col min="4617" max="4617" width="12.85546875" bestFit="1" customWidth="1"/>
    <col min="4618" max="4618" width="16.5703125" customWidth="1"/>
    <col min="4619" max="4619" width="22.28515625" customWidth="1"/>
    <col min="4620" max="4620" width="18.140625" customWidth="1"/>
    <col min="4622" max="4622" width="14.140625" bestFit="1" customWidth="1"/>
    <col min="4865" max="4865" width="2.5703125" customWidth="1"/>
    <col min="4866" max="4866" width="14.42578125" customWidth="1"/>
    <col min="4867" max="4868" width="13.42578125" customWidth="1"/>
    <col min="4869" max="4869" width="17.140625" customWidth="1"/>
    <col min="4870" max="4870" width="14.5703125" bestFit="1" customWidth="1"/>
    <col min="4871" max="4871" width="17.140625" bestFit="1" customWidth="1"/>
    <col min="4872" max="4872" width="18.42578125" bestFit="1" customWidth="1"/>
    <col min="4873" max="4873" width="12.85546875" bestFit="1" customWidth="1"/>
    <col min="4874" max="4874" width="16.5703125" customWidth="1"/>
    <col min="4875" max="4875" width="22.28515625" customWidth="1"/>
    <col min="4876" max="4876" width="18.140625" customWidth="1"/>
    <col min="4878" max="4878" width="14.140625" bestFit="1" customWidth="1"/>
    <col min="5121" max="5121" width="2.5703125" customWidth="1"/>
    <col min="5122" max="5122" width="14.42578125" customWidth="1"/>
    <col min="5123" max="5124" width="13.42578125" customWidth="1"/>
    <col min="5125" max="5125" width="17.140625" customWidth="1"/>
    <col min="5126" max="5126" width="14.5703125" bestFit="1" customWidth="1"/>
    <col min="5127" max="5127" width="17.140625" bestFit="1" customWidth="1"/>
    <col min="5128" max="5128" width="18.42578125" bestFit="1" customWidth="1"/>
    <col min="5129" max="5129" width="12.85546875" bestFit="1" customWidth="1"/>
    <col min="5130" max="5130" width="16.5703125" customWidth="1"/>
    <col min="5131" max="5131" width="22.28515625" customWidth="1"/>
    <col min="5132" max="5132" width="18.140625" customWidth="1"/>
    <col min="5134" max="5134" width="14.140625" bestFit="1" customWidth="1"/>
    <col min="5377" max="5377" width="2.5703125" customWidth="1"/>
    <col min="5378" max="5378" width="14.42578125" customWidth="1"/>
    <col min="5379" max="5380" width="13.42578125" customWidth="1"/>
    <col min="5381" max="5381" width="17.140625" customWidth="1"/>
    <col min="5382" max="5382" width="14.5703125" bestFit="1" customWidth="1"/>
    <col min="5383" max="5383" width="17.140625" bestFit="1" customWidth="1"/>
    <col min="5384" max="5384" width="18.42578125" bestFit="1" customWidth="1"/>
    <col min="5385" max="5385" width="12.85546875" bestFit="1" customWidth="1"/>
    <col min="5386" max="5386" width="16.5703125" customWidth="1"/>
    <col min="5387" max="5387" width="22.28515625" customWidth="1"/>
    <col min="5388" max="5388" width="18.140625" customWidth="1"/>
    <col min="5390" max="5390" width="14.140625" bestFit="1" customWidth="1"/>
    <col min="5633" max="5633" width="2.5703125" customWidth="1"/>
    <col min="5634" max="5634" width="14.42578125" customWidth="1"/>
    <col min="5635" max="5636" width="13.42578125" customWidth="1"/>
    <col min="5637" max="5637" width="17.140625" customWidth="1"/>
    <col min="5638" max="5638" width="14.5703125" bestFit="1" customWidth="1"/>
    <col min="5639" max="5639" width="17.140625" bestFit="1" customWidth="1"/>
    <col min="5640" max="5640" width="18.42578125" bestFit="1" customWidth="1"/>
    <col min="5641" max="5641" width="12.85546875" bestFit="1" customWidth="1"/>
    <col min="5642" max="5642" width="16.5703125" customWidth="1"/>
    <col min="5643" max="5643" width="22.28515625" customWidth="1"/>
    <col min="5644" max="5644" width="18.140625" customWidth="1"/>
    <col min="5646" max="5646" width="14.140625" bestFit="1" customWidth="1"/>
    <col min="5889" max="5889" width="2.5703125" customWidth="1"/>
    <col min="5890" max="5890" width="14.42578125" customWidth="1"/>
    <col min="5891" max="5892" width="13.42578125" customWidth="1"/>
    <col min="5893" max="5893" width="17.140625" customWidth="1"/>
    <col min="5894" max="5894" width="14.5703125" bestFit="1" customWidth="1"/>
    <col min="5895" max="5895" width="17.140625" bestFit="1" customWidth="1"/>
    <col min="5896" max="5896" width="18.42578125" bestFit="1" customWidth="1"/>
    <col min="5897" max="5897" width="12.85546875" bestFit="1" customWidth="1"/>
    <col min="5898" max="5898" width="16.5703125" customWidth="1"/>
    <col min="5899" max="5899" width="22.28515625" customWidth="1"/>
    <col min="5900" max="5900" width="18.140625" customWidth="1"/>
    <col min="5902" max="5902" width="14.140625" bestFit="1" customWidth="1"/>
    <col min="6145" max="6145" width="2.5703125" customWidth="1"/>
    <col min="6146" max="6146" width="14.42578125" customWidth="1"/>
    <col min="6147" max="6148" width="13.42578125" customWidth="1"/>
    <col min="6149" max="6149" width="17.140625" customWidth="1"/>
    <col min="6150" max="6150" width="14.5703125" bestFit="1" customWidth="1"/>
    <col min="6151" max="6151" width="17.140625" bestFit="1" customWidth="1"/>
    <col min="6152" max="6152" width="18.42578125" bestFit="1" customWidth="1"/>
    <col min="6153" max="6153" width="12.85546875" bestFit="1" customWidth="1"/>
    <col min="6154" max="6154" width="16.5703125" customWidth="1"/>
    <col min="6155" max="6155" width="22.28515625" customWidth="1"/>
    <col min="6156" max="6156" width="18.140625" customWidth="1"/>
    <col min="6158" max="6158" width="14.140625" bestFit="1" customWidth="1"/>
    <col min="6401" max="6401" width="2.5703125" customWidth="1"/>
    <col min="6402" max="6402" width="14.42578125" customWidth="1"/>
    <col min="6403" max="6404" width="13.42578125" customWidth="1"/>
    <col min="6405" max="6405" width="17.140625" customWidth="1"/>
    <col min="6406" max="6406" width="14.5703125" bestFit="1" customWidth="1"/>
    <col min="6407" max="6407" width="17.140625" bestFit="1" customWidth="1"/>
    <col min="6408" max="6408" width="18.42578125" bestFit="1" customWidth="1"/>
    <col min="6409" max="6409" width="12.85546875" bestFit="1" customWidth="1"/>
    <col min="6410" max="6410" width="16.5703125" customWidth="1"/>
    <col min="6411" max="6411" width="22.28515625" customWidth="1"/>
    <col min="6412" max="6412" width="18.140625" customWidth="1"/>
    <col min="6414" max="6414" width="14.140625" bestFit="1" customWidth="1"/>
    <col min="6657" max="6657" width="2.5703125" customWidth="1"/>
    <col min="6658" max="6658" width="14.42578125" customWidth="1"/>
    <col min="6659" max="6660" width="13.42578125" customWidth="1"/>
    <col min="6661" max="6661" width="17.140625" customWidth="1"/>
    <col min="6662" max="6662" width="14.5703125" bestFit="1" customWidth="1"/>
    <col min="6663" max="6663" width="17.140625" bestFit="1" customWidth="1"/>
    <col min="6664" max="6664" width="18.42578125" bestFit="1" customWidth="1"/>
    <col min="6665" max="6665" width="12.85546875" bestFit="1" customWidth="1"/>
    <col min="6666" max="6666" width="16.5703125" customWidth="1"/>
    <col min="6667" max="6667" width="22.28515625" customWidth="1"/>
    <col min="6668" max="6668" width="18.140625" customWidth="1"/>
    <col min="6670" max="6670" width="14.140625" bestFit="1" customWidth="1"/>
    <col min="6913" max="6913" width="2.5703125" customWidth="1"/>
    <col min="6914" max="6914" width="14.42578125" customWidth="1"/>
    <col min="6915" max="6916" width="13.42578125" customWidth="1"/>
    <col min="6917" max="6917" width="17.140625" customWidth="1"/>
    <col min="6918" max="6918" width="14.5703125" bestFit="1" customWidth="1"/>
    <col min="6919" max="6919" width="17.140625" bestFit="1" customWidth="1"/>
    <col min="6920" max="6920" width="18.42578125" bestFit="1" customWidth="1"/>
    <col min="6921" max="6921" width="12.85546875" bestFit="1" customWidth="1"/>
    <col min="6922" max="6922" width="16.5703125" customWidth="1"/>
    <col min="6923" max="6923" width="22.28515625" customWidth="1"/>
    <col min="6924" max="6924" width="18.140625" customWidth="1"/>
    <col min="6926" max="6926" width="14.140625" bestFit="1" customWidth="1"/>
    <col min="7169" max="7169" width="2.5703125" customWidth="1"/>
    <col min="7170" max="7170" width="14.42578125" customWidth="1"/>
    <col min="7171" max="7172" width="13.42578125" customWidth="1"/>
    <col min="7173" max="7173" width="17.140625" customWidth="1"/>
    <col min="7174" max="7174" width="14.5703125" bestFit="1" customWidth="1"/>
    <col min="7175" max="7175" width="17.140625" bestFit="1" customWidth="1"/>
    <col min="7176" max="7176" width="18.42578125" bestFit="1" customWidth="1"/>
    <col min="7177" max="7177" width="12.85546875" bestFit="1" customWidth="1"/>
    <col min="7178" max="7178" width="16.5703125" customWidth="1"/>
    <col min="7179" max="7179" width="22.28515625" customWidth="1"/>
    <col min="7180" max="7180" width="18.140625" customWidth="1"/>
    <col min="7182" max="7182" width="14.140625" bestFit="1" customWidth="1"/>
    <col min="7425" max="7425" width="2.5703125" customWidth="1"/>
    <col min="7426" max="7426" width="14.42578125" customWidth="1"/>
    <col min="7427" max="7428" width="13.42578125" customWidth="1"/>
    <col min="7429" max="7429" width="17.140625" customWidth="1"/>
    <col min="7430" max="7430" width="14.5703125" bestFit="1" customWidth="1"/>
    <col min="7431" max="7431" width="17.140625" bestFit="1" customWidth="1"/>
    <col min="7432" max="7432" width="18.42578125" bestFit="1" customWidth="1"/>
    <col min="7433" max="7433" width="12.85546875" bestFit="1" customWidth="1"/>
    <col min="7434" max="7434" width="16.5703125" customWidth="1"/>
    <col min="7435" max="7435" width="22.28515625" customWidth="1"/>
    <col min="7436" max="7436" width="18.140625" customWidth="1"/>
    <col min="7438" max="7438" width="14.140625" bestFit="1" customWidth="1"/>
    <col min="7681" max="7681" width="2.5703125" customWidth="1"/>
    <col min="7682" max="7682" width="14.42578125" customWidth="1"/>
    <col min="7683" max="7684" width="13.42578125" customWidth="1"/>
    <col min="7685" max="7685" width="17.140625" customWidth="1"/>
    <col min="7686" max="7686" width="14.5703125" bestFit="1" customWidth="1"/>
    <col min="7687" max="7687" width="17.140625" bestFit="1" customWidth="1"/>
    <col min="7688" max="7688" width="18.42578125" bestFit="1" customWidth="1"/>
    <col min="7689" max="7689" width="12.85546875" bestFit="1" customWidth="1"/>
    <col min="7690" max="7690" width="16.5703125" customWidth="1"/>
    <col min="7691" max="7691" width="22.28515625" customWidth="1"/>
    <col min="7692" max="7692" width="18.140625" customWidth="1"/>
    <col min="7694" max="7694" width="14.140625" bestFit="1" customWidth="1"/>
    <col min="7937" max="7937" width="2.5703125" customWidth="1"/>
    <col min="7938" max="7938" width="14.42578125" customWidth="1"/>
    <col min="7939" max="7940" width="13.42578125" customWidth="1"/>
    <col min="7941" max="7941" width="17.140625" customWidth="1"/>
    <col min="7942" max="7942" width="14.5703125" bestFit="1" customWidth="1"/>
    <col min="7943" max="7943" width="17.140625" bestFit="1" customWidth="1"/>
    <col min="7944" max="7944" width="18.42578125" bestFit="1" customWidth="1"/>
    <col min="7945" max="7945" width="12.85546875" bestFit="1" customWidth="1"/>
    <col min="7946" max="7946" width="16.5703125" customWidth="1"/>
    <col min="7947" max="7947" width="22.28515625" customWidth="1"/>
    <col min="7948" max="7948" width="18.140625" customWidth="1"/>
    <col min="7950" max="7950" width="14.140625" bestFit="1" customWidth="1"/>
    <col min="8193" max="8193" width="2.5703125" customWidth="1"/>
    <col min="8194" max="8194" width="14.42578125" customWidth="1"/>
    <col min="8195" max="8196" width="13.42578125" customWidth="1"/>
    <col min="8197" max="8197" width="17.140625" customWidth="1"/>
    <col min="8198" max="8198" width="14.5703125" bestFit="1" customWidth="1"/>
    <col min="8199" max="8199" width="17.140625" bestFit="1" customWidth="1"/>
    <col min="8200" max="8200" width="18.42578125" bestFit="1" customWidth="1"/>
    <col min="8201" max="8201" width="12.85546875" bestFit="1" customWidth="1"/>
    <col min="8202" max="8202" width="16.5703125" customWidth="1"/>
    <col min="8203" max="8203" width="22.28515625" customWidth="1"/>
    <col min="8204" max="8204" width="18.140625" customWidth="1"/>
    <col min="8206" max="8206" width="14.140625" bestFit="1" customWidth="1"/>
    <col min="8449" max="8449" width="2.5703125" customWidth="1"/>
    <col min="8450" max="8450" width="14.42578125" customWidth="1"/>
    <col min="8451" max="8452" width="13.42578125" customWidth="1"/>
    <col min="8453" max="8453" width="17.140625" customWidth="1"/>
    <col min="8454" max="8454" width="14.5703125" bestFit="1" customWidth="1"/>
    <col min="8455" max="8455" width="17.140625" bestFit="1" customWidth="1"/>
    <col min="8456" max="8456" width="18.42578125" bestFit="1" customWidth="1"/>
    <col min="8457" max="8457" width="12.85546875" bestFit="1" customWidth="1"/>
    <col min="8458" max="8458" width="16.5703125" customWidth="1"/>
    <col min="8459" max="8459" width="22.28515625" customWidth="1"/>
    <col min="8460" max="8460" width="18.140625" customWidth="1"/>
    <col min="8462" max="8462" width="14.140625" bestFit="1" customWidth="1"/>
    <col min="8705" max="8705" width="2.5703125" customWidth="1"/>
    <col min="8706" max="8706" width="14.42578125" customWidth="1"/>
    <col min="8707" max="8708" width="13.42578125" customWidth="1"/>
    <col min="8709" max="8709" width="17.140625" customWidth="1"/>
    <col min="8710" max="8710" width="14.5703125" bestFit="1" customWidth="1"/>
    <col min="8711" max="8711" width="17.140625" bestFit="1" customWidth="1"/>
    <col min="8712" max="8712" width="18.42578125" bestFit="1" customWidth="1"/>
    <col min="8713" max="8713" width="12.85546875" bestFit="1" customWidth="1"/>
    <col min="8714" max="8714" width="16.5703125" customWidth="1"/>
    <col min="8715" max="8715" width="22.28515625" customWidth="1"/>
    <col min="8716" max="8716" width="18.140625" customWidth="1"/>
    <col min="8718" max="8718" width="14.140625" bestFit="1" customWidth="1"/>
    <col min="8961" max="8961" width="2.5703125" customWidth="1"/>
    <col min="8962" max="8962" width="14.42578125" customWidth="1"/>
    <col min="8963" max="8964" width="13.42578125" customWidth="1"/>
    <col min="8965" max="8965" width="17.140625" customWidth="1"/>
    <col min="8966" max="8966" width="14.5703125" bestFit="1" customWidth="1"/>
    <col min="8967" max="8967" width="17.140625" bestFit="1" customWidth="1"/>
    <col min="8968" max="8968" width="18.42578125" bestFit="1" customWidth="1"/>
    <col min="8969" max="8969" width="12.85546875" bestFit="1" customWidth="1"/>
    <col min="8970" max="8970" width="16.5703125" customWidth="1"/>
    <col min="8971" max="8971" width="22.28515625" customWidth="1"/>
    <col min="8972" max="8972" width="18.140625" customWidth="1"/>
    <col min="8974" max="8974" width="14.140625" bestFit="1" customWidth="1"/>
    <col min="9217" max="9217" width="2.5703125" customWidth="1"/>
    <col min="9218" max="9218" width="14.42578125" customWidth="1"/>
    <col min="9219" max="9220" width="13.42578125" customWidth="1"/>
    <col min="9221" max="9221" width="17.140625" customWidth="1"/>
    <col min="9222" max="9222" width="14.5703125" bestFit="1" customWidth="1"/>
    <col min="9223" max="9223" width="17.140625" bestFit="1" customWidth="1"/>
    <col min="9224" max="9224" width="18.42578125" bestFit="1" customWidth="1"/>
    <col min="9225" max="9225" width="12.85546875" bestFit="1" customWidth="1"/>
    <col min="9226" max="9226" width="16.5703125" customWidth="1"/>
    <col min="9227" max="9227" width="22.28515625" customWidth="1"/>
    <col min="9228" max="9228" width="18.140625" customWidth="1"/>
    <col min="9230" max="9230" width="14.140625" bestFit="1" customWidth="1"/>
    <col min="9473" max="9473" width="2.5703125" customWidth="1"/>
    <col min="9474" max="9474" width="14.42578125" customWidth="1"/>
    <col min="9475" max="9476" width="13.42578125" customWidth="1"/>
    <col min="9477" max="9477" width="17.140625" customWidth="1"/>
    <col min="9478" max="9478" width="14.5703125" bestFit="1" customWidth="1"/>
    <col min="9479" max="9479" width="17.140625" bestFit="1" customWidth="1"/>
    <col min="9480" max="9480" width="18.42578125" bestFit="1" customWidth="1"/>
    <col min="9481" max="9481" width="12.85546875" bestFit="1" customWidth="1"/>
    <col min="9482" max="9482" width="16.5703125" customWidth="1"/>
    <col min="9483" max="9483" width="22.28515625" customWidth="1"/>
    <col min="9484" max="9484" width="18.140625" customWidth="1"/>
    <col min="9486" max="9486" width="14.140625" bestFit="1" customWidth="1"/>
    <col min="9729" max="9729" width="2.5703125" customWidth="1"/>
    <col min="9730" max="9730" width="14.42578125" customWidth="1"/>
    <col min="9731" max="9732" width="13.42578125" customWidth="1"/>
    <col min="9733" max="9733" width="17.140625" customWidth="1"/>
    <col min="9734" max="9734" width="14.5703125" bestFit="1" customWidth="1"/>
    <col min="9735" max="9735" width="17.140625" bestFit="1" customWidth="1"/>
    <col min="9736" max="9736" width="18.42578125" bestFit="1" customWidth="1"/>
    <col min="9737" max="9737" width="12.85546875" bestFit="1" customWidth="1"/>
    <col min="9738" max="9738" width="16.5703125" customWidth="1"/>
    <col min="9739" max="9739" width="22.28515625" customWidth="1"/>
    <col min="9740" max="9740" width="18.140625" customWidth="1"/>
    <col min="9742" max="9742" width="14.140625" bestFit="1" customWidth="1"/>
    <col min="9985" max="9985" width="2.5703125" customWidth="1"/>
    <col min="9986" max="9986" width="14.42578125" customWidth="1"/>
    <col min="9987" max="9988" width="13.42578125" customWidth="1"/>
    <col min="9989" max="9989" width="17.140625" customWidth="1"/>
    <col min="9990" max="9990" width="14.5703125" bestFit="1" customWidth="1"/>
    <col min="9991" max="9991" width="17.140625" bestFit="1" customWidth="1"/>
    <col min="9992" max="9992" width="18.42578125" bestFit="1" customWidth="1"/>
    <col min="9993" max="9993" width="12.85546875" bestFit="1" customWidth="1"/>
    <col min="9994" max="9994" width="16.5703125" customWidth="1"/>
    <col min="9995" max="9995" width="22.28515625" customWidth="1"/>
    <col min="9996" max="9996" width="18.140625" customWidth="1"/>
    <col min="9998" max="9998" width="14.140625" bestFit="1" customWidth="1"/>
    <col min="10241" max="10241" width="2.5703125" customWidth="1"/>
    <col min="10242" max="10242" width="14.42578125" customWidth="1"/>
    <col min="10243" max="10244" width="13.42578125" customWidth="1"/>
    <col min="10245" max="10245" width="17.140625" customWidth="1"/>
    <col min="10246" max="10246" width="14.5703125" bestFit="1" customWidth="1"/>
    <col min="10247" max="10247" width="17.140625" bestFit="1" customWidth="1"/>
    <col min="10248" max="10248" width="18.42578125" bestFit="1" customWidth="1"/>
    <col min="10249" max="10249" width="12.85546875" bestFit="1" customWidth="1"/>
    <col min="10250" max="10250" width="16.5703125" customWidth="1"/>
    <col min="10251" max="10251" width="22.28515625" customWidth="1"/>
    <col min="10252" max="10252" width="18.140625" customWidth="1"/>
    <col min="10254" max="10254" width="14.140625" bestFit="1" customWidth="1"/>
    <col min="10497" max="10497" width="2.5703125" customWidth="1"/>
    <col min="10498" max="10498" width="14.42578125" customWidth="1"/>
    <col min="10499" max="10500" width="13.42578125" customWidth="1"/>
    <col min="10501" max="10501" width="17.140625" customWidth="1"/>
    <col min="10502" max="10502" width="14.5703125" bestFit="1" customWidth="1"/>
    <col min="10503" max="10503" width="17.140625" bestFit="1" customWidth="1"/>
    <col min="10504" max="10504" width="18.42578125" bestFit="1" customWidth="1"/>
    <col min="10505" max="10505" width="12.85546875" bestFit="1" customWidth="1"/>
    <col min="10506" max="10506" width="16.5703125" customWidth="1"/>
    <col min="10507" max="10507" width="22.28515625" customWidth="1"/>
    <col min="10508" max="10508" width="18.140625" customWidth="1"/>
    <col min="10510" max="10510" width="14.140625" bestFit="1" customWidth="1"/>
    <col min="10753" max="10753" width="2.5703125" customWidth="1"/>
    <col min="10754" max="10754" width="14.42578125" customWidth="1"/>
    <col min="10755" max="10756" width="13.42578125" customWidth="1"/>
    <col min="10757" max="10757" width="17.140625" customWidth="1"/>
    <col min="10758" max="10758" width="14.5703125" bestFit="1" customWidth="1"/>
    <col min="10759" max="10759" width="17.140625" bestFit="1" customWidth="1"/>
    <col min="10760" max="10760" width="18.42578125" bestFit="1" customWidth="1"/>
    <col min="10761" max="10761" width="12.85546875" bestFit="1" customWidth="1"/>
    <col min="10762" max="10762" width="16.5703125" customWidth="1"/>
    <col min="10763" max="10763" width="22.28515625" customWidth="1"/>
    <col min="10764" max="10764" width="18.140625" customWidth="1"/>
    <col min="10766" max="10766" width="14.140625" bestFit="1" customWidth="1"/>
    <col min="11009" max="11009" width="2.5703125" customWidth="1"/>
    <col min="11010" max="11010" width="14.42578125" customWidth="1"/>
    <col min="11011" max="11012" width="13.42578125" customWidth="1"/>
    <col min="11013" max="11013" width="17.140625" customWidth="1"/>
    <col min="11014" max="11014" width="14.5703125" bestFit="1" customWidth="1"/>
    <col min="11015" max="11015" width="17.140625" bestFit="1" customWidth="1"/>
    <col min="11016" max="11016" width="18.42578125" bestFit="1" customWidth="1"/>
    <col min="11017" max="11017" width="12.85546875" bestFit="1" customWidth="1"/>
    <col min="11018" max="11018" width="16.5703125" customWidth="1"/>
    <col min="11019" max="11019" width="22.28515625" customWidth="1"/>
    <col min="11020" max="11020" width="18.140625" customWidth="1"/>
    <col min="11022" max="11022" width="14.140625" bestFit="1" customWidth="1"/>
    <col min="11265" max="11265" width="2.5703125" customWidth="1"/>
    <col min="11266" max="11266" width="14.42578125" customWidth="1"/>
    <col min="11267" max="11268" width="13.42578125" customWidth="1"/>
    <col min="11269" max="11269" width="17.140625" customWidth="1"/>
    <col min="11270" max="11270" width="14.5703125" bestFit="1" customWidth="1"/>
    <col min="11271" max="11271" width="17.140625" bestFit="1" customWidth="1"/>
    <col min="11272" max="11272" width="18.42578125" bestFit="1" customWidth="1"/>
    <col min="11273" max="11273" width="12.85546875" bestFit="1" customWidth="1"/>
    <col min="11274" max="11274" width="16.5703125" customWidth="1"/>
    <col min="11275" max="11275" width="22.28515625" customWidth="1"/>
    <col min="11276" max="11276" width="18.140625" customWidth="1"/>
    <col min="11278" max="11278" width="14.140625" bestFit="1" customWidth="1"/>
    <col min="11521" max="11521" width="2.5703125" customWidth="1"/>
    <col min="11522" max="11522" width="14.42578125" customWidth="1"/>
    <col min="11523" max="11524" width="13.42578125" customWidth="1"/>
    <col min="11525" max="11525" width="17.140625" customWidth="1"/>
    <col min="11526" max="11526" width="14.5703125" bestFit="1" customWidth="1"/>
    <col min="11527" max="11527" width="17.140625" bestFit="1" customWidth="1"/>
    <col min="11528" max="11528" width="18.42578125" bestFit="1" customWidth="1"/>
    <col min="11529" max="11529" width="12.85546875" bestFit="1" customWidth="1"/>
    <col min="11530" max="11530" width="16.5703125" customWidth="1"/>
    <col min="11531" max="11531" width="22.28515625" customWidth="1"/>
    <col min="11532" max="11532" width="18.140625" customWidth="1"/>
    <col min="11534" max="11534" width="14.140625" bestFit="1" customWidth="1"/>
    <col min="11777" max="11777" width="2.5703125" customWidth="1"/>
    <col min="11778" max="11778" width="14.42578125" customWidth="1"/>
    <col min="11779" max="11780" width="13.42578125" customWidth="1"/>
    <col min="11781" max="11781" width="17.140625" customWidth="1"/>
    <col min="11782" max="11782" width="14.5703125" bestFit="1" customWidth="1"/>
    <col min="11783" max="11783" width="17.140625" bestFit="1" customWidth="1"/>
    <col min="11784" max="11784" width="18.42578125" bestFit="1" customWidth="1"/>
    <col min="11785" max="11785" width="12.85546875" bestFit="1" customWidth="1"/>
    <col min="11786" max="11786" width="16.5703125" customWidth="1"/>
    <col min="11787" max="11787" width="22.28515625" customWidth="1"/>
    <col min="11788" max="11788" width="18.140625" customWidth="1"/>
    <col min="11790" max="11790" width="14.140625" bestFit="1" customWidth="1"/>
    <col min="12033" max="12033" width="2.5703125" customWidth="1"/>
    <col min="12034" max="12034" width="14.42578125" customWidth="1"/>
    <col min="12035" max="12036" width="13.42578125" customWidth="1"/>
    <col min="12037" max="12037" width="17.140625" customWidth="1"/>
    <col min="12038" max="12038" width="14.5703125" bestFit="1" customWidth="1"/>
    <col min="12039" max="12039" width="17.140625" bestFit="1" customWidth="1"/>
    <col min="12040" max="12040" width="18.42578125" bestFit="1" customWidth="1"/>
    <col min="12041" max="12041" width="12.85546875" bestFit="1" customWidth="1"/>
    <col min="12042" max="12042" width="16.5703125" customWidth="1"/>
    <col min="12043" max="12043" width="22.28515625" customWidth="1"/>
    <col min="12044" max="12044" width="18.140625" customWidth="1"/>
    <col min="12046" max="12046" width="14.140625" bestFit="1" customWidth="1"/>
    <col min="12289" max="12289" width="2.5703125" customWidth="1"/>
    <col min="12290" max="12290" width="14.42578125" customWidth="1"/>
    <col min="12291" max="12292" width="13.42578125" customWidth="1"/>
    <col min="12293" max="12293" width="17.140625" customWidth="1"/>
    <col min="12294" max="12294" width="14.5703125" bestFit="1" customWidth="1"/>
    <col min="12295" max="12295" width="17.140625" bestFit="1" customWidth="1"/>
    <col min="12296" max="12296" width="18.42578125" bestFit="1" customWidth="1"/>
    <col min="12297" max="12297" width="12.85546875" bestFit="1" customWidth="1"/>
    <col min="12298" max="12298" width="16.5703125" customWidth="1"/>
    <col min="12299" max="12299" width="22.28515625" customWidth="1"/>
    <col min="12300" max="12300" width="18.140625" customWidth="1"/>
    <col min="12302" max="12302" width="14.140625" bestFit="1" customWidth="1"/>
    <col min="12545" max="12545" width="2.5703125" customWidth="1"/>
    <col min="12546" max="12546" width="14.42578125" customWidth="1"/>
    <col min="12547" max="12548" width="13.42578125" customWidth="1"/>
    <col min="12549" max="12549" width="17.140625" customWidth="1"/>
    <col min="12550" max="12550" width="14.5703125" bestFit="1" customWidth="1"/>
    <col min="12551" max="12551" width="17.140625" bestFit="1" customWidth="1"/>
    <col min="12552" max="12552" width="18.42578125" bestFit="1" customWidth="1"/>
    <col min="12553" max="12553" width="12.85546875" bestFit="1" customWidth="1"/>
    <col min="12554" max="12554" width="16.5703125" customWidth="1"/>
    <col min="12555" max="12555" width="22.28515625" customWidth="1"/>
    <col min="12556" max="12556" width="18.140625" customWidth="1"/>
    <col min="12558" max="12558" width="14.140625" bestFit="1" customWidth="1"/>
    <col min="12801" max="12801" width="2.5703125" customWidth="1"/>
    <col min="12802" max="12802" width="14.42578125" customWidth="1"/>
    <col min="12803" max="12804" width="13.42578125" customWidth="1"/>
    <col min="12805" max="12805" width="17.140625" customWidth="1"/>
    <col min="12806" max="12806" width="14.5703125" bestFit="1" customWidth="1"/>
    <col min="12807" max="12807" width="17.140625" bestFit="1" customWidth="1"/>
    <col min="12808" max="12808" width="18.42578125" bestFit="1" customWidth="1"/>
    <col min="12809" max="12809" width="12.85546875" bestFit="1" customWidth="1"/>
    <col min="12810" max="12810" width="16.5703125" customWidth="1"/>
    <col min="12811" max="12811" width="22.28515625" customWidth="1"/>
    <col min="12812" max="12812" width="18.140625" customWidth="1"/>
    <col min="12814" max="12814" width="14.140625" bestFit="1" customWidth="1"/>
    <col min="13057" max="13057" width="2.5703125" customWidth="1"/>
    <col min="13058" max="13058" width="14.42578125" customWidth="1"/>
    <col min="13059" max="13060" width="13.42578125" customWidth="1"/>
    <col min="13061" max="13061" width="17.140625" customWidth="1"/>
    <col min="13062" max="13062" width="14.5703125" bestFit="1" customWidth="1"/>
    <col min="13063" max="13063" width="17.140625" bestFit="1" customWidth="1"/>
    <col min="13064" max="13064" width="18.42578125" bestFit="1" customWidth="1"/>
    <col min="13065" max="13065" width="12.85546875" bestFit="1" customWidth="1"/>
    <col min="13066" max="13066" width="16.5703125" customWidth="1"/>
    <col min="13067" max="13067" width="22.28515625" customWidth="1"/>
    <col min="13068" max="13068" width="18.140625" customWidth="1"/>
    <col min="13070" max="13070" width="14.140625" bestFit="1" customWidth="1"/>
    <col min="13313" max="13313" width="2.5703125" customWidth="1"/>
    <col min="13314" max="13314" width="14.42578125" customWidth="1"/>
    <col min="13315" max="13316" width="13.42578125" customWidth="1"/>
    <col min="13317" max="13317" width="17.140625" customWidth="1"/>
    <col min="13318" max="13318" width="14.5703125" bestFit="1" customWidth="1"/>
    <col min="13319" max="13319" width="17.140625" bestFit="1" customWidth="1"/>
    <col min="13320" max="13320" width="18.42578125" bestFit="1" customWidth="1"/>
    <col min="13321" max="13321" width="12.85546875" bestFit="1" customWidth="1"/>
    <col min="13322" max="13322" width="16.5703125" customWidth="1"/>
    <col min="13323" max="13323" width="22.28515625" customWidth="1"/>
    <col min="13324" max="13324" width="18.140625" customWidth="1"/>
    <col min="13326" max="13326" width="14.140625" bestFit="1" customWidth="1"/>
    <col min="13569" max="13569" width="2.5703125" customWidth="1"/>
    <col min="13570" max="13570" width="14.42578125" customWidth="1"/>
    <col min="13571" max="13572" width="13.42578125" customWidth="1"/>
    <col min="13573" max="13573" width="17.140625" customWidth="1"/>
    <col min="13574" max="13574" width="14.5703125" bestFit="1" customWidth="1"/>
    <col min="13575" max="13575" width="17.140625" bestFit="1" customWidth="1"/>
    <col min="13576" max="13576" width="18.42578125" bestFit="1" customWidth="1"/>
    <col min="13577" max="13577" width="12.85546875" bestFit="1" customWidth="1"/>
    <col min="13578" max="13578" width="16.5703125" customWidth="1"/>
    <col min="13579" max="13579" width="22.28515625" customWidth="1"/>
    <col min="13580" max="13580" width="18.140625" customWidth="1"/>
    <col min="13582" max="13582" width="14.140625" bestFit="1" customWidth="1"/>
    <col min="13825" max="13825" width="2.5703125" customWidth="1"/>
    <col min="13826" max="13826" width="14.42578125" customWidth="1"/>
    <col min="13827" max="13828" width="13.42578125" customWidth="1"/>
    <col min="13829" max="13829" width="17.140625" customWidth="1"/>
    <col min="13830" max="13830" width="14.5703125" bestFit="1" customWidth="1"/>
    <col min="13831" max="13831" width="17.140625" bestFit="1" customWidth="1"/>
    <col min="13832" max="13832" width="18.42578125" bestFit="1" customWidth="1"/>
    <col min="13833" max="13833" width="12.85546875" bestFit="1" customWidth="1"/>
    <col min="13834" max="13834" width="16.5703125" customWidth="1"/>
    <col min="13835" max="13835" width="22.28515625" customWidth="1"/>
    <col min="13836" max="13836" width="18.140625" customWidth="1"/>
    <col min="13838" max="13838" width="14.140625" bestFit="1" customWidth="1"/>
    <col min="14081" max="14081" width="2.5703125" customWidth="1"/>
    <col min="14082" max="14082" width="14.42578125" customWidth="1"/>
    <col min="14083" max="14084" width="13.42578125" customWidth="1"/>
    <col min="14085" max="14085" width="17.140625" customWidth="1"/>
    <col min="14086" max="14086" width="14.5703125" bestFit="1" customWidth="1"/>
    <col min="14087" max="14087" width="17.140625" bestFit="1" customWidth="1"/>
    <col min="14088" max="14088" width="18.42578125" bestFit="1" customWidth="1"/>
    <col min="14089" max="14089" width="12.85546875" bestFit="1" customWidth="1"/>
    <col min="14090" max="14090" width="16.5703125" customWidth="1"/>
    <col min="14091" max="14091" width="22.28515625" customWidth="1"/>
    <col min="14092" max="14092" width="18.140625" customWidth="1"/>
    <col min="14094" max="14094" width="14.140625" bestFit="1" customWidth="1"/>
    <col min="14337" max="14337" width="2.5703125" customWidth="1"/>
    <col min="14338" max="14338" width="14.42578125" customWidth="1"/>
    <col min="14339" max="14340" width="13.42578125" customWidth="1"/>
    <col min="14341" max="14341" width="17.140625" customWidth="1"/>
    <col min="14342" max="14342" width="14.5703125" bestFit="1" customWidth="1"/>
    <col min="14343" max="14343" width="17.140625" bestFit="1" customWidth="1"/>
    <col min="14344" max="14344" width="18.42578125" bestFit="1" customWidth="1"/>
    <col min="14345" max="14345" width="12.85546875" bestFit="1" customWidth="1"/>
    <col min="14346" max="14346" width="16.5703125" customWidth="1"/>
    <col min="14347" max="14347" width="22.28515625" customWidth="1"/>
    <col min="14348" max="14348" width="18.140625" customWidth="1"/>
    <col min="14350" max="14350" width="14.140625" bestFit="1" customWidth="1"/>
    <col min="14593" max="14593" width="2.5703125" customWidth="1"/>
    <col min="14594" max="14594" width="14.42578125" customWidth="1"/>
    <col min="14595" max="14596" width="13.42578125" customWidth="1"/>
    <col min="14597" max="14597" width="17.140625" customWidth="1"/>
    <col min="14598" max="14598" width="14.5703125" bestFit="1" customWidth="1"/>
    <col min="14599" max="14599" width="17.140625" bestFit="1" customWidth="1"/>
    <col min="14600" max="14600" width="18.42578125" bestFit="1" customWidth="1"/>
    <col min="14601" max="14601" width="12.85546875" bestFit="1" customWidth="1"/>
    <col min="14602" max="14602" width="16.5703125" customWidth="1"/>
    <col min="14603" max="14603" width="22.28515625" customWidth="1"/>
    <col min="14604" max="14604" width="18.140625" customWidth="1"/>
    <col min="14606" max="14606" width="14.140625" bestFit="1" customWidth="1"/>
    <col min="14849" max="14849" width="2.5703125" customWidth="1"/>
    <col min="14850" max="14850" width="14.42578125" customWidth="1"/>
    <col min="14851" max="14852" width="13.42578125" customWidth="1"/>
    <col min="14853" max="14853" width="17.140625" customWidth="1"/>
    <col min="14854" max="14854" width="14.5703125" bestFit="1" customWidth="1"/>
    <col min="14855" max="14855" width="17.140625" bestFit="1" customWidth="1"/>
    <col min="14856" max="14856" width="18.42578125" bestFit="1" customWidth="1"/>
    <col min="14857" max="14857" width="12.85546875" bestFit="1" customWidth="1"/>
    <col min="14858" max="14858" width="16.5703125" customWidth="1"/>
    <col min="14859" max="14859" width="22.28515625" customWidth="1"/>
    <col min="14860" max="14860" width="18.140625" customWidth="1"/>
    <col min="14862" max="14862" width="14.140625" bestFit="1" customWidth="1"/>
    <col min="15105" max="15105" width="2.5703125" customWidth="1"/>
    <col min="15106" max="15106" width="14.42578125" customWidth="1"/>
    <col min="15107" max="15108" width="13.42578125" customWidth="1"/>
    <col min="15109" max="15109" width="17.140625" customWidth="1"/>
    <col min="15110" max="15110" width="14.5703125" bestFit="1" customWidth="1"/>
    <col min="15111" max="15111" width="17.140625" bestFit="1" customWidth="1"/>
    <col min="15112" max="15112" width="18.42578125" bestFit="1" customWidth="1"/>
    <col min="15113" max="15113" width="12.85546875" bestFit="1" customWidth="1"/>
    <col min="15114" max="15114" width="16.5703125" customWidth="1"/>
    <col min="15115" max="15115" width="22.28515625" customWidth="1"/>
    <col min="15116" max="15116" width="18.140625" customWidth="1"/>
    <col min="15118" max="15118" width="14.140625" bestFit="1" customWidth="1"/>
    <col min="15361" max="15361" width="2.5703125" customWidth="1"/>
    <col min="15362" max="15362" width="14.42578125" customWidth="1"/>
    <col min="15363" max="15364" width="13.42578125" customWidth="1"/>
    <col min="15365" max="15365" width="17.140625" customWidth="1"/>
    <col min="15366" max="15366" width="14.5703125" bestFit="1" customWidth="1"/>
    <col min="15367" max="15367" width="17.140625" bestFit="1" customWidth="1"/>
    <col min="15368" max="15368" width="18.42578125" bestFit="1" customWidth="1"/>
    <col min="15369" max="15369" width="12.85546875" bestFit="1" customWidth="1"/>
    <col min="15370" max="15370" width="16.5703125" customWidth="1"/>
    <col min="15371" max="15371" width="22.28515625" customWidth="1"/>
    <col min="15372" max="15372" width="18.140625" customWidth="1"/>
    <col min="15374" max="15374" width="14.140625" bestFit="1" customWidth="1"/>
    <col min="15617" max="15617" width="2.5703125" customWidth="1"/>
    <col min="15618" max="15618" width="14.42578125" customWidth="1"/>
    <col min="15619" max="15620" width="13.42578125" customWidth="1"/>
    <col min="15621" max="15621" width="17.140625" customWidth="1"/>
    <col min="15622" max="15622" width="14.5703125" bestFit="1" customWidth="1"/>
    <col min="15623" max="15623" width="17.140625" bestFit="1" customWidth="1"/>
    <col min="15624" max="15624" width="18.42578125" bestFit="1" customWidth="1"/>
    <col min="15625" max="15625" width="12.85546875" bestFit="1" customWidth="1"/>
    <col min="15626" max="15626" width="16.5703125" customWidth="1"/>
    <col min="15627" max="15627" width="22.28515625" customWidth="1"/>
    <col min="15628" max="15628" width="18.140625" customWidth="1"/>
    <col min="15630" max="15630" width="14.140625" bestFit="1" customWidth="1"/>
    <col min="15873" max="15873" width="2.5703125" customWidth="1"/>
    <col min="15874" max="15874" width="14.42578125" customWidth="1"/>
    <col min="15875" max="15876" width="13.42578125" customWidth="1"/>
    <col min="15877" max="15877" width="17.140625" customWidth="1"/>
    <col min="15878" max="15878" width="14.5703125" bestFit="1" customWidth="1"/>
    <col min="15879" max="15879" width="17.140625" bestFit="1" customWidth="1"/>
    <col min="15880" max="15880" width="18.42578125" bestFit="1" customWidth="1"/>
    <col min="15881" max="15881" width="12.85546875" bestFit="1" customWidth="1"/>
    <col min="15882" max="15882" width="16.5703125" customWidth="1"/>
    <col min="15883" max="15883" width="22.28515625" customWidth="1"/>
    <col min="15884" max="15884" width="18.140625" customWidth="1"/>
    <col min="15886" max="15886" width="14.140625" bestFit="1" customWidth="1"/>
    <col min="16129" max="16129" width="2.5703125" customWidth="1"/>
    <col min="16130" max="16130" width="14.42578125" customWidth="1"/>
    <col min="16131" max="16132" width="13.42578125" customWidth="1"/>
    <col min="16133" max="16133" width="17.140625" customWidth="1"/>
    <col min="16134" max="16134" width="14.5703125" bestFit="1" customWidth="1"/>
    <col min="16135" max="16135" width="17.140625" bestFit="1" customWidth="1"/>
    <col min="16136" max="16136" width="18.42578125" bestFit="1" customWidth="1"/>
    <col min="16137" max="16137" width="12.85546875" bestFit="1" customWidth="1"/>
    <col min="16138" max="16138" width="16.5703125" customWidth="1"/>
    <col min="16139" max="16139" width="22.28515625" customWidth="1"/>
    <col min="16140" max="16140" width="18.140625" customWidth="1"/>
    <col min="16142" max="16142" width="14.140625" bestFit="1" customWidth="1"/>
  </cols>
  <sheetData>
    <row r="1" spans="2:14" ht="21.75" customHeight="1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2:14" ht="21.75" customHeight="1" x14ac:dyDescent="0.35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4" spans="2:14" ht="54" customHeight="1" x14ac:dyDescent="0.25">
      <c r="B4" s="12" t="s">
        <v>2</v>
      </c>
      <c r="C4" s="12" t="s">
        <v>3</v>
      </c>
      <c r="D4" s="12" t="s">
        <v>4</v>
      </c>
      <c r="E4" s="13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3" t="s">
        <v>10</v>
      </c>
      <c r="K4" s="13" t="s">
        <v>11</v>
      </c>
      <c r="L4" s="1"/>
    </row>
    <row r="5" spans="2:14" ht="21.75" customHeight="1" x14ac:dyDescent="0.25">
      <c r="B5" s="17" t="s">
        <v>12</v>
      </c>
      <c r="C5" s="2">
        <f>+'[1]Inf. Mansual Por Ditrib.'!C123</f>
        <v>2368</v>
      </c>
      <c r="D5" s="2">
        <v>2914</v>
      </c>
      <c r="E5" s="2">
        <f>+D5+C5</f>
        <v>5282</v>
      </c>
      <c r="F5" s="2">
        <f>+'[1]Inf. Mansual Por Ditrib.'!D123</f>
        <v>742</v>
      </c>
      <c r="G5" s="2">
        <f>+'[1]Inf. Mansual Por Ditrib.'!E123</f>
        <v>2090</v>
      </c>
      <c r="H5" s="2">
        <f>+'[1]Inf. Mansual Por Ditrib.'!F123</f>
        <v>2832</v>
      </c>
      <c r="I5" s="2">
        <f>+'[1]Inf. Mansual Por Ditrib.'!G123</f>
        <v>2057</v>
      </c>
      <c r="J5" s="3">
        <f>+H5/E5</f>
        <v>0.53616054524801215</v>
      </c>
      <c r="K5" s="4">
        <f>+'[1]Inf. Mansual Por Ditrib.'!H123</f>
        <v>7033375</v>
      </c>
      <c r="L5" s="1"/>
      <c r="M5" s="1"/>
    </row>
    <row r="6" spans="2:14" ht="21.75" customHeight="1" x14ac:dyDescent="0.25">
      <c r="B6" s="17" t="s">
        <v>13</v>
      </c>
      <c r="C6" s="2">
        <f>+'[1]Inf. Mansual Por Ditrib.'!C125</f>
        <v>1963</v>
      </c>
      <c r="D6" s="2">
        <v>2057</v>
      </c>
      <c r="E6" s="2">
        <f>+D6+C6</f>
        <v>4020</v>
      </c>
      <c r="F6" s="2">
        <f>+'[1]Inf. Mansual Por Ditrib.'!D125</f>
        <v>823</v>
      </c>
      <c r="G6" s="2">
        <f>+'[1]Inf. Mansual Por Ditrib.'!E125</f>
        <v>1619</v>
      </c>
      <c r="H6" s="2">
        <f>+'[1]Inf. Mansual Por Ditrib.'!F125</f>
        <v>2442</v>
      </c>
      <c r="I6" s="2">
        <f>+'[1]Inf. Mansual Por Ditrib.'!G125</f>
        <v>1749</v>
      </c>
      <c r="J6" s="3">
        <f>+H6/E6</f>
        <v>0.60746268656716418</v>
      </c>
      <c r="K6" s="4">
        <f>+'[1]Inf. Mansual Por Ditrib.'!H125</f>
        <v>5252837</v>
      </c>
      <c r="L6" s="1"/>
      <c r="M6" s="1"/>
    </row>
    <row r="7" spans="2:14" ht="21.75" customHeight="1" x14ac:dyDescent="0.25">
      <c r="B7" s="17" t="s">
        <v>14</v>
      </c>
      <c r="C7" s="2">
        <f>+'[1]Inf. Mansual Por Ditrib.'!C127</f>
        <v>2020</v>
      </c>
      <c r="D7" s="2">
        <v>1749</v>
      </c>
      <c r="E7" s="2">
        <f>+D7+C7</f>
        <v>3769</v>
      </c>
      <c r="F7" s="2">
        <f>+'[1]Inf. Mansual Por Ditrib.'!D127</f>
        <v>869</v>
      </c>
      <c r="G7" s="2">
        <f>+'[1]Inf. Mansual Por Ditrib.'!E127</f>
        <v>2235</v>
      </c>
      <c r="H7" s="2">
        <f>+'[1]Inf. Mansual Por Ditrib.'!F127</f>
        <v>3104</v>
      </c>
      <c r="I7" s="2">
        <f>+'[1]Inf. Mansual Por Ditrib.'!G127</f>
        <v>687</v>
      </c>
      <c r="J7" s="3">
        <f>+H7/E7</f>
        <v>0.8235606261607854</v>
      </c>
      <c r="K7" s="4">
        <f>+'[1]Inf. Mansual Por Ditrib.'!H127</f>
        <v>6858677</v>
      </c>
      <c r="L7" s="1"/>
      <c r="M7" s="1"/>
    </row>
    <row r="8" spans="2:14" ht="21.75" customHeight="1" x14ac:dyDescent="0.25">
      <c r="B8" s="17" t="s">
        <v>15</v>
      </c>
      <c r="C8" s="2">
        <f>+'[1]Inf. Mansual Por Ditrib.'!C129</f>
        <v>1470</v>
      </c>
      <c r="D8" s="2">
        <v>687</v>
      </c>
      <c r="E8" s="2">
        <f>+D8+C8</f>
        <v>2157</v>
      </c>
      <c r="F8" s="2">
        <f>+'[1]Inf. Mansual Por Ditrib.'!D129</f>
        <v>435</v>
      </c>
      <c r="G8" s="2">
        <f>+'[1]Inf. Mansual Por Ditrib.'!E129</f>
        <v>1041</v>
      </c>
      <c r="H8" s="2">
        <f>+G8+F8</f>
        <v>1476</v>
      </c>
      <c r="I8" s="2">
        <v>650</v>
      </c>
      <c r="J8" s="3">
        <f>+H8/E8</f>
        <v>0.68428372739916554</v>
      </c>
      <c r="K8" s="4">
        <f>+'[1]Inf. Mansual Por Ditrib.'!H129</f>
        <v>3298269</v>
      </c>
      <c r="L8" s="1"/>
      <c r="M8" s="1"/>
    </row>
    <row r="9" spans="2:14" ht="33.75" customHeight="1" x14ac:dyDescent="0.3">
      <c r="B9" s="18" t="s">
        <v>16</v>
      </c>
      <c r="C9" s="14">
        <f>SUM(C5:C8)</f>
        <v>7821</v>
      </c>
      <c r="D9" s="14">
        <v>650</v>
      </c>
      <c r="E9" s="14"/>
      <c r="F9" s="14">
        <f>SUM(F5:F8)</f>
        <v>2869</v>
      </c>
      <c r="G9" s="14">
        <f>SUM(G5:G8)</f>
        <v>6985</v>
      </c>
      <c r="H9" s="14">
        <f>SUM(H5:H8)</f>
        <v>9854</v>
      </c>
      <c r="I9" s="14">
        <v>650</v>
      </c>
      <c r="J9" s="15"/>
      <c r="K9" s="16">
        <f>SUM(K5:K8)</f>
        <v>22443158</v>
      </c>
      <c r="L9" s="1"/>
      <c r="M9" s="1"/>
      <c r="N9" s="1"/>
    </row>
    <row r="10" spans="2:14" ht="21.75" customHeight="1" x14ac:dyDescent="0.25">
      <c r="B10" s="5"/>
      <c r="C10" s="6"/>
      <c r="D10" s="6"/>
      <c r="E10" s="6"/>
      <c r="F10" s="6"/>
      <c r="G10" s="6"/>
      <c r="H10" s="6"/>
      <c r="I10" s="6"/>
      <c r="J10" s="7"/>
      <c r="K10" s="6"/>
    </row>
    <row r="11" spans="2:14" ht="21.75" customHeight="1" x14ac:dyDescent="0.25">
      <c r="B11" s="5"/>
      <c r="C11" s="8"/>
      <c r="D11" s="8"/>
      <c r="E11" s="8"/>
      <c r="F11" s="6"/>
      <c r="G11" s="6"/>
      <c r="H11" s="6"/>
      <c r="I11" s="6"/>
      <c r="J11" s="6"/>
      <c r="K11" s="6"/>
    </row>
    <row r="12" spans="2:14" ht="21.75" customHeight="1" x14ac:dyDescent="0.25">
      <c r="N12" s="9"/>
    </row>
    <row r="13" spans="2:14" ht="21.75" customHeight="1" x14ac:dyDescent="0.25">
      <c r="E13" s="1"/>
      <c r="N13" s="9"/>
    </row>
    <row r="14" spans="2:14" ht="21.75" customHeight="1" x14ac:dyDescent="0.25">
      <c r="N14" s="10"/>
    </row>
    <row r="34" spans="2:4" ht="21.75" customHeight="1" x14ac:dyDescent="0.25">
      <c r="B34" s="11" t="s">
        <v>17</v>
      </c>
      <c r="C34" s="11"/>
      <c r="D34" s="11"/>
    </row>
  </sheetData>
  <mergeCells count="2">
    <mergeCell ref="B1:K1"/>
    <mergeCell ref="B2:K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Dolca Herrera</dc:creator>
  <cp:lastModifiedBy>Dolca Herrera</cp:lastModifiedBy>
  <dcterms:created xsi:type="dcterms:W3CDTF">2017-06-29T16:36:46Z</dcterms:created>
  <dcterms:modified xsi:type="dcterms:W3CDTF">2017-07-03T13:42:30Z</dcterms:modified>
</cp:coreProperties>
</file>